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4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<sst xmlns="http://schemas.openxmlformats.org/spreadsheetml/2006/main" count="59" uniqueCount="52">
  <si>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</si>
  <si>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</si>
  <si>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</si>
  <si>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</si>
  <si>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</si>
  <si>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</si>
  <si>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</si>
  <si>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</si>
  <si>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</si>
  <si>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</si>
  <si>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</si>
  <si>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</si>
  <si>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</si>
  <si>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</si>
  <si>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</si>
  <si>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</si>
  <si>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</si>
  <si>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</si>
  <si>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</si>
  <si>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</si>
  <si>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</si>
  <si>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</si>
  <si>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</si>
  <si>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</si>
  <si>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</si>
  <si>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</si>
  <si>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</si>
  <si>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</si>
  <si>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</si>
  <si>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</si>
  <si>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</si>
  <si>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</si>
  <si>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</si>
  <si>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</si>
  <si>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гастроном</t>
  </si>
  <si>
    <t>Батон</t>
  </si>
  <si>
    <t>32/10</t>
  </si>
  <si>
    <t>Кофейный напиток с молоком</t>
  </si>
  <si>
    <t>5/9</t>
  </si>
  <si>
    <t>2/4</t>
  </si>
  <si>
    <t>Каша гречневая молочная с маслом слив.</t>
  </si>
  <si>
    <t>4/13</t>
  </si>
  <si>
    <t>Сыр</t>
  </si>
  <si>
    <t>3/10</t>
  </si>
  <si>
    <t>3/3</t>
  </si>
  <si>
    <t>с.Краснополье</t>
  </si>
  <si>
    <t>Печенье "Чоко-пай"</t>
  </si>
  <si>
    <t>Салат из отварного карт, морк,свек с реп луком, сол огурец и масло раст</t>
  </si>
  <si>
    <t>Уха с крупой рисовой</t>
  </si>
  <si>
    <t>Гуляшь из мяса говядины</t>
  </si>
  <si>
    <t>Каша гречневая рассыпчатая</t>
  </si>
  <si>
    <t>Кисель с витаминами Витошка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</si>
</sst>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45</v>
      </c>
      <c r="G1" s="61"/>
      <c r="H1" s="7"/>
      <c r="I1" s="7" t="s">
        <v>1</v>
      </c>
      <c r="J1" s="9">
        <v>46057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36</v>
      </c>
      <c r="D5" s="2" t="s">
        <v>37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34</v>
      </c>
      <c r="C7" s="47" t="s">
        <v>41</v>
      </c>
      <c r="D7" s="48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34</v>
      </c>
      <c r="C8" s="53" t="s">
        <v>25</v>
      </c>
      <c r="D8" s="2" t="s">
        <v>46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4" t="s">
        <v>25</v>
      </c>
      <c r="D14" s="55" t="s">
        <v>47</v>
      </c>
      <c r="E14" s="32">
        <v>60</v>
      </c>
      <c r="F14" s="33"/>
      <c r="G14" s="40">
        <v>60</v>
      </c>
      <c r="H14" s="56">
        <v>0.9</v>
      </c>
      <c r="I14" s="56">
        <v>3.7</v>
      </c>
      <c r="J14" s="56">
        <v>5.3</v>
      </c>
    </row>
    <row r="15" spans="1:10" ht="15.75" thickBot="1">
      <c r="A15" s="19"/>
      <c r="B15" s="6" t="s">
        <v>16</v>
      </c>
      <c r="C15" s="50" t="s">
        <v>33</v>
      </c>
      <c r="D15" s="2" t="s">
        <v>48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14" t="s">
        <v>38</v>
      </c>
      <c r="D16" s="1" t="s">
        <v>49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18</v>
      </c>
      <c r="C17" s="57" t="s">
        <v>44</v>
      </c>
      <c r="D17" s="2" t="s">
        <v>50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43</v>
      </c>
      <c r="D18" s="39" t="s">
        <v>51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760</v>
      </c>
      <c r="F22" s="37">
        <f t="shared" ref="F22:J22" si="1">SUM(F14:F21)</f>
        <v>87.740000000000009</v>
      </c>
      <c r="G22" s="37">
        <f t="shared" si="1"/>
        <v>767</v>
      </c>
      <c r="H22" s="37">
        <f t="shared" si="1"/>
        <v>32.700000000000003</v>
      </c>
      <c r="I22" s="37">
        <f t="shared" si="1"/>
        <v>23.799999999999997</v>
      </c>
      <c r="J22" s="37">
        <f t="shared" si="1"/>
        <v>99.2</v>
      </c>
    </row>
    <row r="23" spans="1:10" ht="15.75" thickBot="1">
      <c r="A23" s="25"/>
      <c r="B23" s="62" t="s">
        <v>27</v>
      </c>
      <c r="C23" s="63"/>
      <c r="D23" s="3"/>
      <c r="E23" s="38">
        <f>E10+E22</f>
        <v>1280</v>
      </c>
      <c r="F23" s="38">
        <f t="shared" ref="F23:I23" si="2">F10+F22</f>
        <v>117.57000000000001</v>
      </c>
      <c r="G23" s="38">
        <f t="shared" si="2"/>
        <v>1514</v>
      </c>
      <c r="H23" s="38">
        <f t="shared" si="2"/>
        <v>59.1</v>
      </c>
      <c r="I23" s="38">
        <f t="shared" si="2"/>
        <v>48.899999999999991</v>
      </c>
      <c r="J23" s="38">
        <f>J10+J22</f>
        <v>198.8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2026-02-05T10:46:02Z</dcterms:modified>
</cp:coreProperties>
</file>